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lan\Desktop\"/>
    </mc:Choice>
  </mc:AlternateContent>
  <xr:revisionPtr revIDLastSave="0" documentId="13_ncr:1_{C802D3DC-FC78-4529-A3CF-A7232F5900B1}" xr6:coauthVersionLast="37" xr6:coauthVersionMax="37" xr10:uidLastSave="{00000000-0000-0000-0000-000000000000}"/>
  <bookViews>
    <workbookView xWindow="0" yWindow="0" windowWidth="15345" windowHeight="4470" xr2:uid="{3BDD8DA6-549B-4721-85CF-F581E40F0B21}"/>
  </bookViews>
  <sheets>
    <sheet name="Feuil1" sheetId="1" r:id="rId1"/>
    <sheet name="Feuil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E23" i="1"/>
  <c r="F23" i="1"/>
  <c r="G23" i="1"/>
  <c r="C23" i="1"/>
  <c r="H23" i="1" s="1"/>
  <c r="G20" i="2"/>
  <c r="F20" i="2"/>
  <c r="D20" i="2"/>
  <c r="C20" i="2"/>
  <c r="G19" i="2"/>
  <c r="F19" i="2"/>
  <c r="D19" i="2"/>
  <c r="C19" i="2"/>
  <c r="G11" i="2"/>
  <c r="F11" i="2"/>
  <c r="D11" i="2"/>
  <c r="C11" i="2"/>
  <c r="G6" i="2"/>
  <c r="F6" i="2"/>
  <c r="D6" i="2"/>
  <c r="C6" i="2"/>
  <c r="G5" i="2"/>
  <c r="F5" i="2"/>
  <c r="D5" i="2"/>
  <c r="C5" i="2"/>
  <c r="G3" i="2"/>
  <c r="G4" i="2"/>
  <c r="G7" i="2"/>
  <c r="G8" i="2"/>
  <c r="G9" i="2"/>
  <c r="G10" i="2"/>
  <c r="G12" i="2"/>
  <c r="G13" i="2"/>
  <c r="G14" i="2"/>
  <c r="G15" i="2"/>
  <c r="G16" i="2"/>
  <c r="G17" i="2"/>
  <c r="G18" i="2"/>
  <c r="G21" i="2"/>
  <c r="G2" i="2"/>
  <c r="F3" i="2"/>
  <c r="F4" i="2"/>
  <c r="F7" i="2"/>
  <c r="F8" i="2"/>
  <c r="F9" i="2"/>
  <c r="F10" i="2"/>
  <c r="F12" i="2"/>
  <c r="F13" i="2"/>
  <c r="F14" i="2"/>
  <c r="F15" i="2"/>
  <c r="F16" i="2"/>
  <c r="F17" i="2"/>
  <c r="F18" i="2"/>
  <c r="F21" i="2"/>
  <c r="F2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" i="2"/>
  <c r="D3" i="2"/>
  <c r="D4" i="2"/>
  <c r="D7" i="2"/>
  <c r="D8" i="2"/>
  <c r="D9" i="2"/>
  <c r="D10" i="2"/>
  <c r="D12" i="2"/>
  <c r="D13" i="2"/>
  <c r="D14" i="2"/>
  <c r="D15" i="2"/>
  <c r="D16" i="2"/>
  <c r="D17" i="2"/>
  <c r="D18" i="2"/>
  <c r="D21" i="2"/>
  <c r="D2" i="2"/>
  <c r="C1" i="2"/>
  <c r="D1" i="2"/>
  <c r="E1" i="2"/>
  <c r="F1" i="2"/>
  <c r="G1" i="2"/>
  <c r="A2" i="2"/>
  <c r="B2" i="2"/>
  <c r="C2" i="2"/>
  <c r="A3" i="2"/>
  <c r="B3" i="2"/>
  <c r="C3" i="2"/>
  <c r="A4" i="2"/>
  <c r="B4" i="2"/>
  <c r="C4" i="2"/>
  <c r="A5" i="2"/>
  <c r="B5" i="2"/>
  <c r="A6" i="2"/>
  <c r="B6" i="2"/>
  <c r="A7" i="2"/>
  <c r="B7" i="2"/>
  <c r="C7" i="2"/>
  <c r="A8" i="2"/>
  <c r="B8" i="2"/>
  <c r="C8" i="2"/>
  <c r="A9" i="2"/>
  <c r="B9" i="2"/>
  <c r="C9" i="2"/>
  <c r="A10" i="2"/>
  <c r="B10" i="2"/>
  <c r="C10" i="2"/>
  <c r="A11" i="2"/>
  <c r="B11" i="2"/>
  <c r="A12" i="2"/>
  <c r="B12" i="2"/>
  <c r="C12" i="2"/>
  <c r="A13" i="2"/>
  <c r="B13" i="2"/>
  <c r="C13" i="2"/>
  <c r="A14" i="2"/>
  <c r="B14" i="2"/>
  <c r="C14" i="2"/>
  <c r="A15" i="2"/>
  <c r="B15" i="2"/>
  <c r="C15" i="2"/>
  <c r="A16" i="2"/>
  <c r="B16" i="2"/>
  <c r="C16" i="2"/>
  <c r="A17" i="2"/>
  <c r="B17" i="2"/>
  <c r="C17" i="2"/>
  <c r="A18" i="2"/>
  <c r="B18" i="2"/>
  <c r="C18" i="2"/>
  <c r="A19" i="2"/>
  <c r="B19" i="2"/>
  <c r="A20" i="2"/>
  <c r="B20" i="2"/>
  <c r="A21" i="2"/>
  <c r="B21" i="2"/>
  <c r="C21" i="2"/>
  <c r="H5" i="2" l="1"/>
  <c r="H11" i="2"/>
  <c r="H21" i="2"/>
  <c r="H2" i="2"/>
  <c r="H18" i="2"/>
  <c r="H16" i="2"/>
  <c r="H14" i="2"/>
  <c r="H12" i="2"/>
  <c r="J2" i="2" s="1"/>
  <c r="H9" i="2"/>
  <c r="H7" i="2"/>
  <c r="H3" i="2"/>
  <c r="H6" i="2"/>
  <c r="H19" i="2"/>
  <c r="H20" i="2"/>
  <c r="H17" i="2"/>
  <c r="H15" i="2"/>
  <c r="H13" i="2"/>
  <c r="H10" i="2"/>
  <c r="H8" i="2"/>
  <c r="H4" i="2"/>
  <c r="K2" i="2" l="1"/>
  <c r="I2" i="2"/>
  <c r="L2" i="2" l="1"/>
</calcChain>
</file>

<file path=xl/sharedStrings.xml><?xml version="1.0" encoding="utf-8"?>
<sst xmlns="http://schemas.openxmlformats.org/spreadsheetml/2006/main" count="29" uniqueCount="28">
  <si>
    <t>Souvent, Je ne vois pas très clair dans mes sentiments</t>
  </si>
  <si>
    <t>J'arrive facilement à décrire mes sentiments</t>
  </si>
  <si>
    <t>Je préfère analyser les problèmes plutôt que de me contenter de les décrire</t>
  </si>
  <si>
    <t>Quand je suis bouleversé(e) je ne sais pas si je suis triste, effrayé(e)ou en colère</t>
  </si>
  <si>
    <t>Je suis souvent intrigué(e) par des sensations au niveau de mon corps</t>
  </si>
  <si>
    <t>J'ai des sentiments que je ne suis guère capable d'identifier</t>
  </si>
  <si>
    <t>Etre conscient de ses émotions est essentiel</t>
  </si>
  <si>
    <t>Je trouve difficle de décrire mes sentiments sur les gens</t>
  </si>
  <si>
    <t>On me dit de décrire davantage mes sentiments</t>
  </si>
  <si>
    <t>Je ne sais pas ce qui se passe à l'intérieur de moi</t>
  </si>
  <si>
    <t>Je préfère parler aux gens  de leurs activités quotidiennes que de leurs sentiments</t>
  </si>
  <si>
    <t>Je préfère regarder des émissions de variété plutôt que des films dramatiques</t>
  </si>
  <si>
    <t>Il m'est difficile de révèler mes sentiments intimes même à mes amis très proches</t>
  </si>
  <si>
    <t>Je peux me sentir proche de quelqu'un même pendant les moments de silence</t>
  </si>
  <si>
    <t>Je trouve utile d'analyser mes sentiments pour résoudre mes problèmes personnels</t>
  </si>
  <si>
    <t>Rechercher le sens caché des films ou des pièces de théatre perturbe le plaisir qu'ils procurent</t>
  </si>
  <si>
    <t>J'ai du mal à trouver les mots qui correspondent bien à mes sentiments</t>
  </si>
  <si>
    <t>j'éprouve des sensations physiques que les médecins eux-mêmes ne comprennent pas</t>
  </si>
  <si>
    <t xml:space="preserve">Je préfère simplement laisser les choses se produire plutôt que de comprendre pourquoi elles ont pris ce tour </t>
  </si>
  <si>
    <t>Bien souvent, je ne sais pas pourquoi je suis en colère</t>
  </si>
  <si>
    <t>Indiquez, en utilisant la grille qui figure ci-dessous, à quel point vous êtes en accord ou en désaccord avec chacune des affirmations qui suivent. Il suffit de mettre le chiffre 1 à la place appropriée. Ne donnez qu'une réponse pour chaque assertion : (1) désacccord complet, (2) désaccord relatif, (3) ni accord ni désaccord, (4) accord relatif, (5) accord complet.</t>
  </si>
  <si>
    <t>Difficulté à identifier les sentiments</t>
  </si>
  <si>
    <t>difficulté à décrire ses sentiments aux autres</t>
  </si>
  <si>
    <t>pensée orientée vers l'extérieur</t>
  </si>
  <si>
    <t>=</t>
  </si>
  <si>
    <t>&gt;=56  alex</t>
  </si>
  <si>
    <t>&lt;=44 non ale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</si>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</sst>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/>
    <xf numFmtId="0" fontId="0" fillId="0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32963-9DC4-4DC6-B4BD-F1E51093AEBD}">
  <dimension ref="A1:H23"/>
  <sheetViews>
    <sheetView tabSelected="1" topLeftCell="A2" zoomScale="80" zoomScaleNormal="80" workbookViewId="0">
      <selection activeCell="K19" sqref="K19"/>
    </sheetView>
  </sheetViews>
  <sheetFormatPr baseColWidth="10" defaultRowHeight="15" x14ac:dyDescent="0.25"/>
  <cols>
    <col min="1" max="1" width="3.28515625" style="4" customWidth="1"/>
    <col min="2" max="2" width="77.5703125" customWidth="1"/>
    <col min="3" max="3" width="3.42578125" customWidth="1"/>
    <col min="4" max="4" width="3.28515625" customWidth="1"/>
    <col min="5" max="5" width="3.7109375" customWidth="1"/>
    <col min="6" max="6" width="3.42578125" customWidth="1"/>
    <col min="7" max="7" width="3.28515625" customWidth="1"/>
  </cols>
  <sheetData>
    <row r="1" spans="1:7" ht="69" customHeight="1" x14ac:dyDescent="0.25">
      <c r="A1" s="9" t="s">
        <v>20</v>
      </c>
      <c r="B1" s="9"/>
      <c r="C1" s="9"/>
      <c r="D1" s="9"/>
      <c r="E1" s="9"/>
      <c r="F1" s="9"/>
      <c r="G1" s="9"/>
    </row>
    <row r="2" spans="1:7" x14ac:dyDescent="0.25">
      <c r="C2" s="6">
        <v>1</v>
      </c>
      <c r="D2" s="6">
        <v>2</v>
      </c>
      <c r="E2" s="6">
        <v>3</v>
      </c>
      <c r="F2" s="6">
        <v>4</v>
      </c>
      <c r="G2" s="6">
        <v>5</v>
      </c>
    </row>
    <row r="3" spans="1:7" x14ac:dyDescent="0.25">
      <c r="A3" s="5">
        <v>1</v>
      </c>
      <c r="B3" s="2" t="s">
        <v>0</v>
      </c>
      <c r="C3" s="1"/>
      <c r="D3" s="1"/>
      <c r="E3" s="1"/>
      <c r="F3" s="1"/>
      <c r="G3" s="1"/>
    </row>
    <row r="4" spans="1:7" x14ac:dyDescent="0.25">
      <c r="A4" s="5">
        <v>2</v>
      </c>
      <c r="B4" s="2" t="s">
        <v>16</v>
      </c>
      <c r="C4" s="1"/>
      <c r="D4" s="1"/>
      <c r="E4" s="1"/>
      <c r="F4" s="1"/>
      <c r="G4" s="1"/>
    </row>
    <row r="5" spans="1:7" ht="33" customHeight="1" x14ac:dyDescent="0.25">
      <c r="A5" s="5">
        <v>3</v>
      </c>
      <c r="B5" s="2" t="s">
        <v>17</v>
      </c>
      <c r="C5" s="1"/>
      <c r="D5" s="1"/>
      <c r="E5" s="1"/>
      <c r="F5" s="1"/>
      <c r="G5" s="1"/>
    </row>
    <row r="6" spans="1:7" x14ac:dyDescent="0.25">
      <c r="A6" s="5">
        <v>4</v>
      </c>
      <c r="B6" s="2" t="s">
        <v>1</v>
      </c>
      <c r="C6" s="1"/>
      <c r="D6" s="1"/>
      <c r="E6" s="1"/>
      <c r="F6" s="1"/>
      <c r="G6" s="1"/>
    </row>
    <row r="7" spans="1:7" x14ac:dyDescent="0.25">
      <c r="A7" s="5">
        <v>5</v>
      </c>
      <c r="B7" s="2" t="s">
        <v>2</v>
      </c>
      <c r="C7" s="1"/>
      <c r="D7" s="1"/>
      <c r="E7" s="1"/>
      <c r="F7" s="1"/>
      <c r="G7" s="1"/>
    </row>
    <row r="8" spans="1:7" ht="29.25" customHeight="1" x14ac:dyDescent="0.25">
      <c r="A8" s="5">
        <v>6</v>
      </c>
      <c r="B8" s="2" t="s">
        <v>3</v>
      </c>
      <c r="C8" s="1"/>
      <c r="D8" s="1"/>
      <c r="E8" s="1"/>
      <c r="F8" s="1"/>
      <c r="G8" s="1"/>
    </row>
    <row r="9" spans="1:7" x14ac:dyDescent="0.25">
      <c r="A9" s="5">
        <v>7</v>
      </c>
      <c r="B9" s="2" t="s">
        <v>4</v>
      </c>
      <c r="C9" s="1"/>
      <c r="D9" s="1"/>
      <c r="E9" s="1"/>
      <c r="F9" s="1"/>
      <c r="G9" s="1"/>
    </row>
    <row r="10" spans="1:7" ht="30" x14ac:dyDescent="0.25">
      <c r="A10" s="5">
        <v>8</v>
      </c>
      <c r="B10" s="2" t="s">
        <v>18</v>
      </c>
      <c r="C10" s="1"/>
      <c r="D10" s="1"/>
      <c r="E10" s="1"/>
      <c r="F10" s="1"/>
      <c r="G10" s="1"/>
    </row>
    <row r="11" spans="1:7" x14ac:dyDescent="0.25">
      <c r="A11" s="5">
        <v>9</v>
      </c>
      <c r="B11" s="2" t="s">
        <v>5</v>
      </c>
      <c r="C11" s="1"/>
      <c r="D11" s="1"/>
      <c r="E11" s="1"/>
      <c r="F11" s="1"/>
      <c r="G11" s="1"/>
    </row>
    <row r="12" spans="1:7" x14ac:dyDescent="0.25">
      <c r="A12" s="5">
        <v>10</v>
      </c>
      <c r="B12" s="2" t="s">
        <v>6</v>
      </c>
      <c r="C12" s="1"/>
      <c r="D12" s="1"/>
      <c r="E12" s="1"/>
      <c r="F12" s="1"/>
      <c r="G12" s="1"/>
    </row>
    <row r="13" spans="1:7" x14ac:dyDescent="0.25">
      <c r="A13" s="5">
        <v>11</v>
      </c>
      <c r="B13" s="2" t="s">
        <v>7</v>
      </c>
      <c r="C13" s="1"/>
      <c r="D13" s="1"/>
      <c r="E13" s="1"/>
      <c r="F13" s="1"/>
      <c r="G13" s="1"/>
    </row>
    <row r="14" spans="1:7" x14ac:dyDescent="0.25">
      <c r="A14" s="5">
        <v>12</v>
      </c>
      <c r="B14" s="2" t="s">
        <v>8</v>
      </c>
      <c r="C14" s="1"/>
      <c r="D14" s="1"/>
      <c r="E14" s="1"/>
      <c r="F14" s="1"/>
      <c r="G14" s="1"/>
    </row>
    <row r="15" spans="1:7" x14ac:dyDescent="0.25">
      <c r="A15" s="5">
        <v>13</v>
      </c>
      <c r="B15" s="2" t="s">
        <v>9</v>
      </c>
      <c r="C15" s="1"/>
      <c r="D15" s="1"/>
      <c r="E15" s="1"/>
      <c r="F15" s="1"/>
      <c r="G15" s="1"/>
    </row>
    <row r="16" spans="1:7" x14ac:dyDescent="0.25">
      <c r="A16" s="5">
        <v>14</v>
      </c>
      <c r="B16" s="2" t="s">
        <v>19</v>
      </c>
      <c r="C16" s="1"/>
      <c r="D16" s="1"/>
      <c r="E16" s="1"/>
      <c r="F16" s="1"/>
      <c r="G16" s="1"/>
    </row>
    <row r="17" spans="1:8" ht="33" customHeight="1" x14ac:dyDescent="0.25">
      <c r="A17" s="5">
        <v>15</v>
      </c>
      <c r="B17" s="2" t="s">
        <v>10</v>
      </c>
      <c r="C17" s="1"/>
      <c r="D17" s="1"/>
      <c r="E17" s="1"/>
      <c r="F17" s="1"/>
      <c r="G17" s="1"/>
    </row>
    <row r="18" spans="1:8" x14ac:dyDescent="0.25">
      <c r="A18" s="5">
        <v>16</v>
      </c>
      <c r="B18" s="2" t="s">
        <v>11</v>
      </c>
      <c r="C18" s="1"/>
      <c r="D18" s="1"/>
      <c r="E18" s="1"/>
      <c r="F18" s="1"/>
      <c r="G18" s="1"/>
    </row>
    <row r="19" spans="1:8" ht="36" customHeight="1" x14ac:dyDescent="0.25">
      <c r="A19" s="5">
        <v>17</v>
      </c>
      <c r="B19" s="2" t="s">
        <v>12</v>
      </c>
      <c r="C19" s="1"/>
      <c r="D19" s="1"/>
      <c r="E19" s="1"/>
      <c r="F19" s="1"/>
      <c r="G19" s="1"/>
    </row>
    <row r="20" spans="1:8" ht="27" customHeight="1" x14ac:dyDescent="0.25">
      <c r="A20" s="5">
        <v>18</v>
      </c>
      <c r="B20" s="2" t="s">
        <v>13</v>
      </c>
      <c r="C20" s="1"/>
      <c r="D20" s="1"/>
      <c r="E20" s="1"/>
      <c r="F20" s="1"/>
      <c r="G20" s="1"/>
    </row>
    <row r="21" spans="1:8" ht="15" customHeight="1" x14ac:dyDescent="0.25">
      <c r="A21" s="5">
        <v>19</v>
      </c>
      <c r="B21" s="2" t="s">
        <v>14</v>
      </c>
      <c r="C21" s="1"/>
      <c r="D21" s="1"/>
      <c r="E21" s="1"/>
      <c r="F21" s="1"/>
      <c r="G21" s="1"/>
    </row>
    <row r="22" spans="1:8" ht="30" x14ac:dyDescent="0.25">
      <c r="A22" s="5">
        <v>20</v>
      </c>
      <c r="B22" s="2" t="s">
        <v>15</v>
      </c>
      <c r="C22" s="1"/>
      <c r="D22" s="1"/>
      <c r="E22" s="1"/>
      <c r="F22" s="1"/>
      <c r="G22" s="1"/>
    </row>
    <row r="23" spans="1:8" x14ac:dyDescent="0.25">
      <c r="C23">
        <f>SUM(C3:C22)</f>
        <v>0</v>
      </c>
      <c r="D23">
        <f t="shared" ref="D23:G23" si="0">SUM(D3:D22)</f>
        <v>0</v>
      </c>
      <c r="E23">
        <f t="shared" si="0"/>
        <v>0</v>
      </c>
      <c r="F23">
        <f t="shared" si="0"/>
        <v>0</v>
      </c>
      <c r="G23">
        <f t="shared" si="0"/>
        <v>0</v>
      </c>
      <c r="H23">
        <f>SUM(C23:G23)</f>
        <v>0</v>
      </c>
    </row>
  </sheetData>
  <mergeCells count="1">
    <mergeCell ref="A1:G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C3E79-D436-4EAC-8582-6B9EAD9AD82D}">
  <dimension ref="A1:L24"/>
  <sheetViews>
    <sheetView workbookViewId="0">
      <selection activeCell="M4" sqref="M4"/>
    </sheetView>
  </sheetViews>
  <sheetFormatPr baseColWidth="10" defaultRowHeight="15" x14ac:dyDescent="0.25"/>
  <cols>
    <col min="1" max="1" width="3.28515625" style="4" customWidth="1"/>
    <col min="2" max="2" width="71.42578125" customWidth="1"/>
    <col min="3" max="4" width="5.42578125" customWidth="1"/>
    <col min="5" max="6" width="5" customWidth="1"/>
    <col min="7" max="7" width="4.140625" customWidth="1"/>
    <col min="8" max="8" width="5.7109375" customWidth="1"/>
    <col min="9" max="9" width="20.28515625" customWidth="1"/>
    <col min="10" max="10" width="20.140625" customWidth="1"/>
  </cols>
  <sheetData>
    <row r="1" spans="1:12" ht="40.5" customHeight="1" x14ac:dyDescent="0.25">
      <c r="C1" s="4">
        <f>Feuil1!C2</f>
        <v>1</v>
      </c>
      <c r="D1" s="4">
        <f>Feuil1!D2</f>
        <v>2</v>
      </c>
      <c r="E1" s="4">
        <f>Feuil1!E2</f>
        <v>3</v>
      </c>
      <c r="F1" s="4">
        <f>Feuil1!F2</f>
        <v>4</v>
      </c>
      <c r="G1" s="4">
        <f>Feuil1!G2</f>
        <v>5</v>
      </c>
      <c r="H1" s="4" t="s">
        <v>27</v>
      </c>
      <c r="I1" s="2" t="s">
        <v>21</v>
      </c>
      <c r="J1" s="2" t="s">
        <v>22</v>
      </c>
      <c r="K1" s="2" t="s">
        <v>23</v>
      </c>
      <c r="L1" s="7" t="s">
        <v>27</v>
      </c>
    </row>
    <row r="2" spans="1:12" x14ac:dyDescent="0.25">
      <c r="A2" s="4">
        <f>Feuil1!A3</f>
        <v>1</v>
      </c>
      <c r="B2" s="3" t="str">
        <f>Feuil1!B3</f>
        <v>Souvent, Je ne vois pas très clair dans mes sentiments</v>
      </c>
      <c r="C2">
        <f>Feuil1!C3</f>
        <v>0</v>
      </c>
      <c r="D2">
        <f>(Feuil1!D3)*2</f>
        <v>0</v>
      </c>
      <c r="E2">
        <f>(Feuil1!E3)*3</f>
        <v>0</v>
      </c>
      <c r="F2">
        <f>(Feuil1!F3)*4</f>
        <v>0</v>
      </c>
      <c r="G2">
        <f>(Feuil1!G3)*5</f>
        <v>0</v>
      </c>
      <c r="H2" s="4">
        <f>SUM(C2:G2)</f>
        <v>0</v>
      </c>
      <c r="I2" s="5">
        <f>H2+H4+H7+H8+H10+H14+H15</f>
        <v>0</v>
      </c>
      <c r="J2" s="5">
        <f>H3+H5+H12+H13+H18</f>
        <v>0</v>
      </c>
      <c r="K2" s="5">
        <f>H6+H9+H11+H16+H17+H19+H20+H21</f>
        <v>0</v>
      </c>
      <c r="L2" s="8">
        <f>SUM(I2:K2)</f>
        <v>0</v>
      </c>
    </row>
    <row r="3" spans="1:12" x14ac:dyDescent="0.25">
      <c r="A3" s="4">
        <f>Feuil1!A4</f>
        <v>2</v>
      </c>
      <c r="B3" s="3" t="str">
        <f>Feuil1!B4</f>
        <v>J'ai du mal à trouver les mots qui correspondent bien à mes sentiments</v>
      </c>
      <c r="C3">
        <f>Feuil1!C4</f>
        <v>0</v>
      </c>
      <c r="D3">
        <f>(Feuil1!D4)*2</f>
        <v>0</v>
      </c>
      <c r="E3">
        <f>(Feuil1!E4)*3</f>
        <v>0</v>
      </c>
      <c r="F3">
        <f>(Feuil1!F4)*4</f>
        <v>0</v>
      </c>
      <c r="G3">
        <f>(Feuil1!G4)*5</f>
        <v>0</v>
      </c>
      <c r="H3" s="4">
        <f t="shared" ref="H3:H21" si="0">SUM(C3:G3)</f>
        <v>0</v>
      </c>
      <c r="I3" s="4"/>
      <c r="J3" s="4"/>
    </row>
    <row r="4" spans="1:12" ht="30" x14ac:dyDescent="0.25">
      <c r="A4" s="4">
        <f>Feuil1!A5</f>
        <v>3</v>
      </c>
      <c r="B4" s="3" t="str">
        <f>Feuil1!B5</f>
        <v>j'éprouve des sensations physiques que les médecins eux-mêmes ne comprennent pas</v>
      </c>
      <c r="C4">
        <f>Feuil1!C5</f>
        <v>0</v>
      </c>
      <c r="D4">
        <f>(Feuil1!D5)*2</f>
        <v>0</v>
      </c>
      <c r="E4">
        <f>(Feuil1!E5)*3</f>
        <v>0</v>
      </c>
      <c r="F4">
        <f>(Feuil1!F5)*4</f>
        <v>0</v>
      </c>
      <c r="G4">
        <f>(Feuil1!G5)*5</f>
        <v>0</v>
      </c>
      <c r="H4" s="4">
        <f t="shared" si="0"/>
        <v>0</v>
      </c>
      <c r="I4" s="4"/>
      <c r="J4" s="4"/>
    </row>
    <row r="5" spans="1:12" x14ac:dyDescent="0.25">
      <c r="A5" s="4">
        <f>Feuil1!A6</f>
        <v>4</v>
      </c>
      <c r="B5" s="3" t="str">
        <f>Feuil1!B6</f>
        <v>J'arrive facilement à décrire mes sentiments</v>
      </c>
      <c r="C5">
        <f>(Feuil1!C6)*5</f>
        <v>0</v>
      </c>
      <c r="D5">
        <f>(Feuil1!D6)*4</f>
        <v>0</v>
      </c>
      <c r="E5">
        <f>(Feuil1!E6)*3</f>
        <v>0</v>
      </c>
      <c r="F5">
        <f>(Feuil1!F6)*2</f>
        <v>0</v>
      </c>
      <c r="G5">
        <f>(Feuil1!G6)*1</f>
        <v>0</v>
      </c>
      <c r="H5" s="4">
        <f t="shared" si="0"/>
        <v>0</v>
      </c>
      <c r="I5" s="4"/>
      <c r="J5" s="4"/>
    </row>
    <row r="6" spans="1:12" x14ac:dyDescent="0.25">
      <c r="A6" s="4">
        <f>Feuil1!A7</f>
        <v>5</v>
      </c>
      <c r="B6" s="3" t="str">
        <f>Feuil1!B7</f>
        <v>Je préfère analyser les problèmes plutôt que de me contenter de les décrire</v>
      </c>
      <c r="C6">
        <f>(Feuil1!C7)*5</f>
        <v>0</v>
      </c>
      <c r="D6">
        <f>(Feuil1!D7)*4</f>
        <v>0</v>
      </c>
      <c r="E6">
        <f>(Feuil1!E7)*3</f>
        <v>0</v>
      </c>
      <c r="F6">
        <f>(Feuil1!F7)*2</f>
        <v>0</v>
      </c>
      <c r="G6">
        <f>(Feuil1!G7)*1</f>
        <v>0</v>
      </c>
      <c r="H6" s="4">
        <f t="shared" si="0"/>
        <v>0</v>
      </c>
      <c r="I6" s="4"/>
      <c r="J6" s="4"/>
    </row>
    <row r="7" spans="1:12" ht="30" x14ac:dyDescent="0.25">
      <c r="A7" s="4">
        <f>Feuil1!A8</f>
        <v>6</v>
      </c>
      <c r="B7" s="3" t="str">
        <f>Feuil1!B8</f>
        <v>Quand je suis bouleversé(e) je ne sais pas si je suis triste, effrayé(e)ou en colère</v>
      </c>
      <c r="C7">
        <f>Feuil1!C8</f>
        <v>0</v>
      </c>
      <c r="D7">
        <f>(Feuil1!D8)*2</f>
        <v>0</v>
      </c>
      <c r="E7">
        <f>(Feuil1!E8)*3</f>
        <v>0</v>
      </c>
      <c r="F7">
        <f>(Feuil1!F8)*4</f>
        <v>0</v>
      </c>
      <c r="G7">
        <f>(Feuil1!G8)*5</f>
        <v>0</v>
      </c>
      <c r="H7" s="4">
        <f t="shared" si="0"/>
        <v>0</v>
      </c>
      <c r="I7" s="4"/>
      <c r="J7" s="4"/>
      <c r="L7" t="s">
        <v>25</v>
      </c>
    </row>
    <row r="8" spans="1:12" x14ac:dyDescent="0.25">
      <c r="A8" s="4">
        <f>Feuil1!A9</f>
        <v>7</v>
      </c>
      <c r="B8" s="3" t="str">
        <f>Feuil1!B9</f>
        <v>Je suis souvent intrigué(e) par des sensations au niveau de mon corps</v>
      </c>
      <c r="C8">
        <f>Feuil1!C9</f>
        <v>0</v>
      </c>
      <c r="D8">
        <f>(Feuil1!D9)*2</f>
        <v>0</v>
      </c>
      <c r="E8">
        <f>(Feuil1!E9)*3</f>
        <v>0</v>
      </c>
      <c r="F8">
        <f>(Feuil1!F9)*4</f>
        <v>0</v>
      </c>
      <c r="G8">
        <f>(Feuil1!G9)*5</f>
        <v>0</v>
      </c>
      <c r="H8" s="4">
        <f t="shared" si="0"/>
        <v>0</v>
      </c>
      <c r="I8" s="4"/>
      <c r="J8" s="4"/>
    </row>
    <row r="9" spans="1:12" ht="30" x14ac:dyDescent="0.25">
      <c r="A9" s="4">
        <f>Feuil1!A10</f>
        <v>8</v>
      </c>
      <c r="B9" s="3" t="str">
        <f>Feuil1!B10</f>
        <v xml:space="preserve">Je préfère simplement laisser les choses se produire plutôt que de comprendre pourquoi elles ont pris ce tour </v>
      </c>
      <c r="C9">
        <f>Feuil1!C10</f>
        <v>0</v>
      </c>
      <c r="D9">
        <f>(Feuil1!D10)*2</f>
        <v>0</v>
      </c>
      <c r="E9">
        <f>(Feuil1!E10)*3</f>
        <v>0</v>
      </c>
      <c r="F9">
        <f>(Feuil1!F10)*4</f>
        <v>0</v>
      </c>
      <c r="G9">
        <f>(Feuil1!G10)*5</f>
        <v>0</v>
      </c>
      <c r="H9" s="4">
        <f t="shared" si="0"/>
        <v>0</v>
      </c>
      <c r="I9" s="4"/>
      <c r="J9" s="4"/>
      <c r="L9" t="s">
        <v>26</v>
      </c>
    </row>
    <row r="10" spans="1:12" x14ac:dyDescent="0.25">
      <c r="A10" s="4">
        <f>Feuil1!A11</f>
        <v>9</v>
      </c>
      <c r="B10" s="3" t="str">
        <f>Feuil1!B11</f>
        <v>J'ai des sentiments que je ne suis guère capable d'identifier</v>
      </c>
      <c r="C10">
        <f>Feuil1!C11</f>
        <v>0</v>
      </c>
      <c r="D10">
        <f>(Feuil1!D11)*2</f>
        <v>0</v>
      </c>
      <c r="E10">
        <f>(Feuil1!E11)*3</f>
        <v>0</v>
      </c>
      <c r="F10">
        <f>(Feuil1!F11)*4</f>
        <v>0</v>
      </c>
      <c r="G10">
        <f>(Feuil1!G11)*5</f>
        <v>0</v>
      </c>
      <c r="H10" s="4">
        <f t="shared" si="0"/>
        <v>0</v>
      </c>
      <c r="I10" s="4"/>
      <c r="J10" s="4"/>
    </row>
    <row r="11" spans="1:12" x14ac:dyDescent="0.25">
      <c r="A11" s="4">
        <f>Feuil1!A12</f>
        <v>10</v>
      </c>
      <c r="B11" s="3" t="str">
        <f>Feuil1!B12</f>
        <v>Etre conscient de ses émotions est essentiel</v>
      </c>
      <c r="C11">
        <f>(Feuil1!C12)*5</f>
        <v>0</v>
      </c>
      <c r="D11">
        <f>(Feuil1!D12)*4</f>
        <v>0</v>
      </c>
      <c r="E11">
        <f>(Feuil1!E12)*3</f>
        <v>0</v>
      </c>
      <c r="F11">
        <f>(Feuil1!F12)*2</f>
        <v>0</v>
      </c>
      <c r="G11">
        <f>(Feuil1!G12)*1</f>
        <v>0</v>
      </c>
      <c r="H11" s="4">
        <f t="shared" si="0"/>
        <v>0</v>
      </c>
      <c r="I11" s="4"/>
      <c r="J11" s="4"/>
    </row>
    <row r="12" spans="1:12" x14ac:dyDescent="0.25">
      <c r="A12" s="4">
        <f>Feuil1!A13</f>
        <v>11</v>
      </c>
      <c r="B12" s="3" t="str">
        <f>Feuil1!B13</f>
        <v>Je trouve difficle de décrire mes sentiments sur les gens</v>
      </c>
      <c r="C12">
        <f>Feuil1!C13</f>
        <v>0</v>
      </c>
      <c r="D12">
        <f>(Feuil1!D13)*2</f>
        <v>0</v>
      </c>
      <c r="E12">
        <f>(Feuil1!E13)*3</f>
        <v>0</v>
      </c>
      <c r="F12">
        <f>(Feuil1!F13)*4</f>
        <v>0</v>
      </c>
      <c r="G12">
        <f>(Feuil1!G13)*5</f>
        <v>0</v>
      </c>
      <c r="H12" s="4">
        <f t="shared" si="0"/>
        <v>0</v>
      </c>
      <c r="I12" s="4"/>
      <c r="J12" s="4"/>
    </row>
    <row r="13" spans="1:12" x14ac:dyDescent="0.25">
      <c r="A13" s="4">
        <f>Feuil1!A14</f>
        <v>12</v>
      </c>
      <c r="B13" s="3" t="str">
        <f>Feuil1!B14</f>
        <v>On me dit de décrire davantage mes sentiments</v>
      </c>
      <c r="C13">
        <f>Feuil1!C14</f>
        <v>0</v>
      </c>
      <c r="D13">
        <f>(Feuil1!D14)*2</f>
        <v>0</v>
      </c>
      <c r="E13">
        <f>(Feuil1!E14)*3</f>
        <v>0</v>
      </c>
      <c r="F13">
        <f>(Feuil1!F14)*4</f>
        <v>0</v>
      </c>
      <c r="G13">
        <f>(Feuil1!G14)*5</f>
        <v>0</v>
      </c>
      <c r="H13" s="4">
        <f t="shared" si="0"/>
        <v>0</v>
      </c>
      <c r="I13" s="4"/>
      <c r="J13" s="4"/>
    </row>
    <row r="14" spans="1:12" x14ac:dyDescent="0.25">
      <c r="A14" s="4">
        <f>Feuil1!A15</f>
        <v>13</v>
      </c>
      <c r="B14" s="3" t="str">
        <f>Feuil1!B15</f>
        <v>Je ne sais pas ce qui se passe à l'intérieur de moi</v>
      </c>
      <c r="C14">
        <f>Feuil1!C15</f>
        <v>0</v>
      </c>
      <c r="D14">
        <f>(Feuil1!D15)*2</f>
        <v>0</v>
      </c>
      <c r="E14">
        <f>(Feuil1!E15)*3</f>
        <v>0</v>
      </c>
      <c r="F14">
        <f>(Feuil1!F15)*4</f>
        <v>0</v>
      </c>
      <c r="G14">
        <f>(Feuil1!G15)*5</f>
        <v>0</v>
      </c>
      <c r="H14" s="4">
        <f t="shared" si="0"/>
        <v>0</v>
      </c>
      <c r="I14" s="4"/>
      <c r="J14" s="4"/>
    </row>
    <row r="15" spans="1:12" x14ac:dyDescent="0.25">
      <c r="A15" s="4">
        <f>Feuil1!A16</f>
        <v>14</v>
      </c>
      <c r="B15" s="3" t="str">
        <f>Feuil1!B16</f>
        <v>Bien souvent, je ne sais pas pourquoi je suis en colère</v>
      </c>
      <c r="C15">
        <f>Feuil1!C16</f>
        <v>0</v>
      </c>
      <c r="D15">
        <f>(Feuil1!D16)*2</f>
        <v>0</v>
      </c>
      <c r="E15">
        <f>(Feuil1!E16)*3</f>
        <v>0</v>
      </c>
      <c r="F15">
        <f>(Feuil1!F16)*4</f>
        <v>0</v>
      </c>
      <c r="G15">
        <f>(Feuil1!G16)*5</f>
        <v>0</v>
      </c>
      <c r="H15" s="4">
        <f t="shared" si="0"/>
        <v>0</v>
      </c>
      <c r="I15" s="4"/>
      <c r="J15" s="4"/>
    </row>
    <row r="16" spans="1:12" ht="30" x14ac:dyDescent="0.25">
      <c r="A16" s="4">
        <f>Feuil1!A17</f>
        <v>15</v>
      </c>
      <c r="B16" s="3" t="str">
        <f>Feuil1!B17</f>
        <v>Je préfère parler aux gens  de leurs activités quotidiennes que de leurs sentiments</v>
      </c>
      <c r="C16">
        <f>Feuil1!C17</f>
        <v>0</v>
      </c>
      <c r="D16">
        <f>(Feuil1!D17)*2</f>
        <v>0</v>
      </c>
      <c r="E16">
        <f>(Feuil1!E17)*3</f>
        <v>0</v>
      </c>
      <c r="F16">
        <f>(Feuil1!F17)*4</f>
        <v>0</v>
      </c>
      <c r="G16">
        <f>(Feuil1!G17)*5</f>
        <v>0</v>
      </c>
      <c r="H16" s="4">
        <f t="shared" si="0"/>
        <v>0</v>
      </c>
      <c r="I16" s="4"/>
      <c r="J16" s="4"/>
    </row>
    <row r="17" spans="1:10" ht="16.5" customHeight="1" x14ac:dyDescent="0.25">
      <c r="A17" s="4">
        <f>Feuil1!A18</f>
        <v>16</v>
      </c>
      <c r="B17" s="3" t="str">
        <f>Feuil1!B18</f>
        <v>Je préfère regarder des émissions de variété plutôt que des films dramatiques</v>
      </c>
      <c r="C17">
        <f>Feuil1!C18</f>
        <v>0</v>
      </c>
      <c r="D17">
        <f>(Feuil1!D18)*2</f>
        <v>0</v>
      </c>
      <c r="E17">
        <f>(Feuil1!E18)*3</f>
        <v>0</v>
      </c>
      <c r="F17">
        <f>(Feuil1!F18)*4</f>
        <v>0</v>
      </c>
      <c r="G17">
        <f>(Feuil1!G18)*5</f>
        <v>0</v>
      </c>
      <c r="H17" s="4">
        <f t="shared" si="0"/>
        <v>0</v>
      </c>
      <c r="I17" s="4"/>
      <c r="J17" s="4"/>
    </row>
    <row r="18" spans="1:10" ht="30" x14ac:dyDescent="0.25">
      <c r="A18" s="4">
        <f>Feuil1!A19</f>
        <v>17</v>
      </c>
      <c r="B18" s="3" t="str">
        <f>Feuil1!B19</f>
        <v>Il m'est difficile de révèler mes sentiments intimes même à mes amis très proches</v>
      </c>
      <c r="C18">
        <f>Feuil1!C19</f>
        <v>0</v>
      </c>
      <c r="D18">
        <f>(Feuil1!D19)*2</f>
        <v>0</v>
      </c>
      <c r="E18">
        <f>(Feuil1!E19)*3</f>
        <v>0</v>
      </c>
      <c r="F18">
        <f>(Feuil1!F19)*4</f>
        <v>0</v>
      </c>
      <c r="G18">
        <f>(Feuil1!G19)*5</f>
        <v>0</v>
      </c>
      <c r="H18" s="4">
        <f t="shared" si="0"/>
        <v>0</v>
      </c>
      <c r="I18" s="4"/>
      <c r="J18" s="4"/>
    </row>
    <row r="19" spans="1:10" ht="18" customHeight="1" x14ac:dyDescent="0.25">
      <c r="A19" s="4">
        <f>Feuil1!A20</f>
        <v>18</v>
      </c>
      <c r="B19" s="3" t="str">
        <f>Feuil1!B20</f>
        <v>Je peux me sentir proche de quelqu'un même pendant les moments de silence</v>
      </c>
      <c r="C19">
        <f>(Feuil1!C20)*5</f>
        <v>0</v>
      </c>
      <c r="D19">
        <f>(Feuil1!D20)*4</f>
        <v>0</v>
      </c>
      <c r="E19">
        <f>(Feuil1!E20)*3</f>
        <v>0</v>
      </c>
      <c r="F19">
        <f>(Feuil1!F20)*2</f>
        <v>0</v>
      </c>
      <c r="G19">
        <f>(Feuil1!G20)*1</f>
        <v>0</v>
      </c>
      <c r="H19" s="4">
        <f t="shared" si="0"/>
        <v>0</v>
      </c>
      <c r="I19" s="4"/>
      <c r="J19" s="4"/>
    </row>
    <row r="20" spans="1:10" ht="30" x14ac:dyDescent="0.25">
      <c r="A20" s="4">
        <f>Feuil1!A21</f>
        <v>19</v>
      </c>
      <c r="B20" s="3" t="str">
        <f>Feuil1!B21</f>
        <v>Je trouve utile d'analyser mes sentiments pour résoudre mes problèmes personnels</v>
      </c>
      <c r="C20">
        <f>(Feuil1!C21)*5</f>
        <v>0</v>
      </c>
      <c r="D20">
        <f>(Feuil1!D21)*4</f>
        <v>0</v>
      </c>
      <c r="E20">
        <f>(Feuil1!E21)*3</f>
        <v>0</v>
      </c>
      <c r="F20">
        <f>(Feuil1!F21)*2</f>
        <v>0</v>
      </c>
      <c r="G20">
        <f>(Feuil1!G21)*1</f>
        <v>0</v>
      </c>
      <c r="H20" s="4">
        <f t="shared" si="0"/>
        <v>0</v>
      </c>
      <c r="I20" s="4"/>
      <c r="J20" s="4"/>
    </row>
    <row r="21" spans="1:10" ht="30" x14ac:dyDescent="0.25">
      <c r="A21" s="4">
        <f>Feuil1!A22</f>
        <v>20</v>
      </c>
      <c r="B21" s="3" t="str">
        <f>Feuil1!B22</f>
        <v>Rechercher le sens caché des films ou des pièces de théatre perturbe le plaisir qu'ils procurent</v>
      </c>
      <c r="C21">
        <f>Feuil1!C22</f>
        <v>0</v>
      </c>
      <c r="D21">
        <f>(Feuil1!D22)*2</f>
        <v>0</v>
      </c>
      <c r="E21">
        <f>(Feuil1!E22)*3</f>
        <v>0</v>
      </c>
      <c r="F21">
        <f>(Feuil1!F22)*4</f>
        <v>0</v>
      </c>
      <c r="G21">
        <f>(Feuil1!G22)*5</f>
        <v>0</v>
      </c>
      <c r="H21" s="4">
        <f t="shared" si="0"/>
        <v>0</v>
      </c>
      <c r="I21" s="4"/>
      <c r="J21" s="4"/>
    </row>
    <row r="22" spans="1:10" x14ac:dyDescent="0.25">
      <c r="H22" s="4"/>
      <c r="I22" s="4"/>
      <c r="J22" s="4"/>
    </row>
    <row r="24" spans="1:10" x14ac:dyDescent="0.25">
      <c r="H24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 hussler</dc:creator>
  <cp:lastModifiedBy>roland hussler</cp:lastModifiedBy>
  <dcterms:created xsi:type="dcterms:W3CDTF">2018-10-04T18:09:13Z</dcterms:created>
  <dcterms:modified xsi:type="dcterms:W3CDTF">2018-10-07T20:06:19Z</dcterms:modified>
</cp:coreProperties>
</file>